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autoCompressPictures="0"/>
  <bookViews>
    <workbookView xWindow="0" yWindow="-460" windowWidth="33600" windowHeight="21000" activeTab="1"/>
  </bookViews>
  <sheets>
    <sheet name="Overview" sheetId="1" r:id="rId1"/>
    <sheet name="Financial Worksheet"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7" i="2" l="1"/>
  <c r="B28" i="2"/>
  <c r="B10" i="2"/>
  <c r="B12" i="2"/>
  <c r="B19" i="2"/>
  <c r="B20" i="2"/>
  <c r="B21" i="2"/>
  <c r="B30" i="2"/>
</calcChain>
</file>

<file path=xl/sharedStrings.xml><?xml version="1.0" encoding="utf-8"?>
<sst xmlns="http://schemas.openxmlformats.org/spreadsheetml/2006/main" count="42" uniqueCount="41">
  <si>
    <t xml:space="preserve">FRIENDSHIP LAKE DISTRICT - DAM PROJECT </t>
  </si>
  <si>
    <t>http://bcpl.wisconsin.gov/docview.asp?docid=15312&amp;locid=145</t>
  </si>
  <si>
    <t>Link to:  BCPL Loan Application Request Form</t>
  </si>
  <si>
    <t xml:space="preserve">Estimated Cost </t>
  </si>
  <si>
    <t>Expenditure Type</t>
  </si>
  <si>
    <t xml:space="preserve">Property Taxes </t>
  </si>
  <si>
    <t>Purchase of Dam</t>
  </si>
  <si>
    <t>Dam Failure Anaylsis</t>
  </si>
  <si>
    <t>Notes</t>
  </si>
  <si>
    <t>Engineer Evaluation</t>
  </si>
  <si>
    <t>Dam Repair</t>
  </si>
  <si>
    <t>Power Generation Upgrade</t>
  </si>
  <si>
    <t>TOTAL</t>
  </si>
  <si>
    <t>Loan Data</t>
  </si>
  <si>
    <t>Loan Amount</t>
  </si>
  <si>
    <t>Interest Rate</t>
  </si>
  <si>
    <t>Loan Period</t>
  </si>
  <si>
    <t>Monthly Payment</t>
  </si>
  <si>
    <t>20 years (240 months)</t>
  </si>
  <si>
    <t>Revenue Estimate</t>
  </si>
  <si>
    <t>Per Month from Power Generation</t>
  </si>
  <si>
    <t>Difference</t>
  </si>
  <si>
    <t>Per Month from Taxing Authority</t>
  </si>
  <si>
    <t>Per Year from Taxing Authority</t>
  </si>
  <si>
    <t>http://www.bankrate.com/calculators/mortgages/loan-calculator.aspx</t>
  </si>
  <si>
    <t>`</t>
  </si>
  <si>
    <t>Liability Insurance</t>
  </si>
  <si>
    <t>Operator Expenses</t>
  </si>
  <si>
    <t>FRIENDSHIP LAKE DISTRICT - FINANCIAL INFORMATION - FAIR MARKET VALUE - per APPRAISAL</t>
  </si>
  <si>
    <t>Fair Market Value per Narrative Appraisal April 6, 2017</t>
  </si>
  <si>
    <t>Estimated Costs per Ayres Assoc. Engineering Report dated Nov. 13, 2012</t>
  </si>
  <si>
    <t>Amount reported by Dam Owner at June 9, 2015 meeting with WDNR</t>
  </si>
  <si>
    <t>Structural Integrity Analysis (every two (2) years thereafter)</t>
  </si>
  <si>
    <t>Amount - Special Charge- Related to Loan</t>
  </si>
  <si>
    <t>Annual - On-going Costs - Related to Operation of Dam</t>
  </si>
  <si>
    <t>Amount - Special Charge - Related to On-Going Costs</t>
  </si>
  <si>
    <t>Total Amount - New Special Charge - Related to Dam Ownership</t>
  </si>
  <si>
    <t>Per Property/Per Year ($15,488.04/112 lake property owners)</t>
  </si>
  <si>
    <t>Per Property/Per Year ($6569.20/112 lake property owners)</t>
  </si>
  <si>
    <t>Total Amount Per Property/Per Year (Loan Payment + Dam Ownership Costs)</t>
  </si>
  <si>
    <t>Required by the WDNR 2015 Dam Inspection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</si>
</sst>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6"/>
      <color theme="1"/>
      <name val="Calibri"/>
      <family val="2"/>
      <scheme val="minor"/>
    </font>
    <font>
      <u/>
      <sz val="11"/>
      <color theme="10"/>
      <name val="Calibri"/>
      <family val="2"/>
      <scheme val="minor"/>
    </font>
    <font>
      <b/>
      <sz val="12"/>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8"/>
      <name val="Calibri"/>
      <family val="2"/>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29">
    <xf numFmtId="0" fontId="0" fillId="0" borderId="0" xfId="0"/>
    <xf numFmtId="0" fontId="2" fillId="0" borderId="0" xfId="0" applyFont="1"/>
    <xf numFmtId="0" fontId="3" fillId="0" borderId="0" xfId="2"/>
    <xf numFmtId="0" fontId="4" fillId="0" borderId="0" xfId="0" applyFont="1"/>
    <xf numFmtId="0" fontId="0" fillId="0" borderId="1" xfId="0" applyBorder="1"/>
    <xf numFmtId="44" fontId="0" fillId="0" borderId="1" xfId="1" applyFont="1" applyBorder="1"/>
    <xf numFmtId="0" fontId="4" fillId="0" borderId="1" xfId="0" applyFont="1" applyBorder="1"/>
    <xf numFmtId="0" fontId="5" fillId="0" borderId="1" xfId="0" applyFont="1" applyBorder="1" applyAlignment="1">
      <alignment horizontal="right"/>
    </xf>
    <xf numFmtId="0" fontId="5" fillId="0" borderId="1" xfId="0" applyFont="1" applyBorder="1"/>
    <xf numFmtId="44" fontId="5" fillId="0" borderId="1" xfId="1" applyFont="1" applyBorder="1"/>
    <xf numFmtId="0" fontId="6" fillId="0" borderId="1" xfId="0" applyFont="1" applyBorder="1"/>
    <xf numFmtId="44" fontId="4" fillId="0" borderId="1" xfId="1" applyFont="1" applyBorder="1"/>
    <xf numFmtId="10" fontId="4" fillId="0" borderId="1" xfId="3" applyNumberFormat="1" applyFont="1" applyBorder="1"/>
    <xf numFmtId="0" fontId="7" fillId="0" borderId="1" xfId="0" applyFont="1" applyBorder="1"/>
    <xf numFmtId="0" fontId="8" fillId="0" borderId="0" xfId="0" applyFont="1"/>
    <xf numFmtId="0" fontId="7" fillId="0" borderId="0" xfId="0" applyFont="1" applyBorder="1"/>
    <xf numFmtId="0" fontId="7" fillId="0" borderId="1" xfId="0" applyFont="1" applyFill="1" applyBorder="1"/>
    <xf numFmtId="44" fontId="4" fillId="0" borderId="1" xfId="0" applyNumberFormat="1" applyFont="1" applyBorder="1"/>
    <xf numFmtId="0" fontId="3" fillId="0" borderId="1" xfId="2" applyBorder="1"/>
    <xf numFmtId="44" fontId="7" fillId="0" borderId="1" xfId="0" applyNumberFormat="1" applyFont="1" applyBorder="1"/>
    <xf numFmtId="0" fontId="7" fillId="0" borderId="1" xfId="0" applyFont="1" applyBorder="1" applyAlignment="1">
      <alignment horizontal="center" wrapText="1"/>
    </xf>
    <xf numFmtId="0" fontId="7" fillId="0" borderId="0" xfId="0" applyFont="1" applyBorder="1" applyAlignment="1">
      <alignment horizontal="center" wrapText="1"/>
    </xf>
    <xf numFmtId="44" fontId="7" fillId="0" borderId="0" xfId="0" applyNumberFormat="1" applyFont="1" applyBorder="1"/>
    <xf numFmtId="0" fontId="5" fillId="0" borderId="0" xfId="0" applyFont="1" applyBorder="1"/>
    <xf numFmtId="0" fontId="5" fillId="0" borderId="1" xfId="0" applyFont="1" applyFill="1" applyBorder="1" applyAlignment="1">
      <alignment horizontal="right"/>
    </xf>
    <xf numFmtId="44" fontId="5" fillId="0" borderId="1" xfId="0" applyNumberFormat="1" applyFont="1" applyBorder="1"/>
    <xf numFmtId="0" fontId="6" fillId="0" borderId="1" xfId="0" applyFont="1" applyBorder="1" applyAlignment="1">
      <alignment horizontal="right"/>
    </xf>
    <xf numFmtId="0" fontId="7" fillId="0" borderId="2" xfId="0" applyFont="1" applyBorder="1" applyAlignment="1">
      <alignment horizontal="left" wrapText="1"/>
    </xf>
    <xf numFmtId="0" fontId="7" fillId="0" borderId="0" xfId="0" applyFont="1" applyBorder="1" applyAlignment="1">
      <alignment horizontal="left" wrapText="1"/>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oneCellAnchor>
    <xdr:from>
      <xdr:col>4</xdr:col>
      <xdr:colOff>238125</xdr:colOff>
      <xdr:row>5</xdr:row>
      <xdr:rowOff>104775</xdr:rowOff>
    </xdr:from>
    <xdr:ext cx="184731" cy="264560"/>
    <xdr:sp macro="" textlink="">
      <xdr:nvSpPr>
        <xdr:cNvPr id="2" name="TextBox 1"/>
        <xdr:cNvSpPr txBox="1"/>
      </xdr:nvSpPr>
      <xdr:spPr>
        <a:xfrm>
          <a:off x="267652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609599</xdr:colOff>
      <xdr:row>3</xdr:row>
      <xdr:rowOff>9522</xdr:rowOff>
    </xdr:from>
    <xdr:ext cx="6076951" cy="5705477"/>
    <xdr:sp macro="" textlink="">
      <xdr:nvSpPr>
        <xdr:cNvPr id="3" name="TextBox 2"/>
        <xdr:cNvSpPr txBox="1"/>
      </xdr:nvSpPr>
      <xdr:spPr>
        <a:xfrm>
          <a:off x="609599" y="733422"/>
          <a:ext cx="6076951" cy="5705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b="1"/>
            <a:t>Q: Can a lake district borrow money? </a:t>
          </a:r>
        </a:p>
        <a:p>
          <a:r>
            <a:rPr lang="en-US" b="1"/>
            <a:t>A: Yes. Like any other local unit of government in Wisconsin, lake districts are granted the power to borrow money. It is not often that a lake district requires the amount of money commonly associated with issuing public bonds. More commonly, districts looking to finance a capital project work with the Board of Commissioners of Public Lands (BCPL), a state agency that lends to local governments and school districts. </a:t>
          </a:r>
        </a:p>
        <a:p>
          <a:endParaRPr lang="en-US" b="1"/>
        </a:p>
        <a:p>
          <a:r>
            <a:rPr lang="en-US" b="1"/>
            <a:t>Lake districts can apply for up to $10 million annually, and fixed interest rates vary from 2.5% to 4.5%, depending on the length of the loan. Unlike public bonds, BCPL loans have a relatively simple application process and timeline. Interest charged on BCPL loans is reinvested in public school libraries across the state. Last year the agency yielded over $30 million for school libraries. Learn more on their webpage: http://bcpl.wisconsin.gov/</a:t>
          </a:r>
        </a:p>
        <a:p>
          <a:endParaRPr lang="en-US" sz="1100" b="1"/>
        </a:p>
        <a:p>
          <a:r>
            <a:rPr lang="en-US" sz="1100" b="1" u="sng"/>
            <a:t>Borrowing </a:t>
          </a:r>
        </a:p>
        <a:p>
          <a:r>
            <a:rPr lang="en-US" sz="1100" b="1"/>
            <a:t>Lake districts are generally authorized to borrow money and use other municipal financing methods prescribed by law. Whenever a lake district is considering borrowing, notice of the proposed borrowing must appear in the notice of the annual or special meeting at which it will be considered. </a:t>
          </a:r>
        </a:p>
        <a:p>
          <a:endParaRPr lang="en-US" sz="1100" b="1"/>
        </a:p>
        <a:p>
          <a:r>
            <a:rPr lang="en-US" sz="1100" b="1"/>
            <a:t>Whenever a lake district borrows money, the electors and property owners are required to levy an annual, irrepealable tax to pay the principal and interest on the indebtedness when they are due. Taxes levied to pay debt are not subject to the tax levy limit described above in the general property tax section. </a:t>
          </a:r>
        </a:p>
        <a:p>
          <a:endParaRPr lang="en-US" sz="1100" b="1"/>
        </a:p>
        <a:p>
          <a:r>
            <a:rPr lang="en-US" sz="1100" b="1"/>
            <a:t>Like other local governments, lake districts are subject to a debt limit equal to five percent of the equalized valuation of the district. Lake districts are authorized to borrow funds from the State Board of Commissioners Public Lands. </a:t>
          </a:r>
        </a:p>
        <a:p>
          <a:endParaRPr lang="en-US" sz="1100" b="1"/>
        </a:p>
        <a:p>
          <a:r>
            <a:rPr lang="en-US" sz="1100" b="1"/>
            <a:t>Many lake districts have borrowed funds from the State Board because it offers attractive interest rates to governments and the application procedure is relatively simple. For more information on borrowing these funds, see www.bcpl.state.wi.us. </a:t>
          </a:r>
        </a:p>
        <a:p>
          <a:endParaRPr lang="en-US" sz="1100" b="1"/>
        </a:p>
        <a:p>
          <a:r>
            <a:rPr lang="en-US" sz="1100" b="1"/>
            <a:t>Lake districts are also authorized to borrow money when in temporary need under the municipal borrowing laws. </a:t>
          </a:r>
        </a:p>
      </xdr:txBody>
    </xdr:sp>
    <xdr:clientData/>
  </xdr:oneCellAnchor>
  <xdr:oneCellAnchor>
    <xdr:from>
      <xdr:col>0</xdr:col>
      <xdr:colOff>581025</xdr:colOff>
      <xdr:row>33</xdr:row>
      <xdr:rowOff>38100</xdr:rowOff>
    </xdr:from>
    <xdr:ext cx="6096000" cy="10391775"/>
    <xdr:sp macro="" textlink="">
      <xdr:nvSpPr>
        <xdr:cNvPr id="4" name="TextBox 3"/>
        <xdr:cNvSpPr txBox="1"/>
      </xdr:nvSpPr>
      <xdr:spPr>
        <a:xfrm>
          <a:off x="581025" y="6477000"/>
          <a:ext cx="6096000" cy="10391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b="1" i="0">
            <a:solidFill>
              <a:schemeClr val="tx1"/>
            </a:solidFill>
            <a:effectLst/>
            <a:latin typeface="+mn-lt"/>
            <a:ea typeface="+mn-ea"/>
            <a:cs typeface="+mn-cs"/>
          </a:endParaRPr>
        </a:p>
        <a:p>
          <a:r>
            <a:rPr lang="en-US" sz="1100" b="1" i="0">
              <a:solidFill>
                <a:schemeClr val="tx1"/>
              </a:solidFill>
              <a:effectLst/>
              <a:latin typeface="+mn-lt"/>
              <a:ea typeface="+mn-ea"/>
              <a:cs typeface="+mn-cs"/>
            </a:rPr>
            <a:t>BOARD</a:t>
          </a:r>
          <a:r>
            <a:rPr lang="en-US" sz="1100" b="1" i="0" baseline="0">
              <a:solidFill>
                <a:schemeClr val="tx1"/>
              </a:solidFill>
              <a:effectLst/>
              <a:latin typeface="+mn-lt"/>
              <a:ea typeface="+mn-ea"/>
              <a:cs typeface="+mn-cs"/>
            </a:rPr>
            <a:t> COMMISSIONER OF PUBLIC LANDS TRUST FUND LOAN PROGRAM</a:t>
          </a:r>
        </a:p>
        <a:p>
          <a:endParaRPr lang="en-US" sz="1100" b="1" i="0">
            <a:solidFill>
              <a:schemeClr val="tx1"/>
            </a:solidFill>
            <a:effectLst/>
            <a:latin typeface="+mn-lt"/>
            <a:ea typeface="+mn-ea"/>
            <a:cs typeface="+mn-cs"/>
          </a:endParaRPr>
        </a:p>
        <a:p>
          <a:r>
            <a:rPr lang="en-US" sz="1100" b="1" i="0">
              <a:solidFill>
                <a:schemeClr val="tx1"/>
              </a:solidFill>
              <a:effectLst/>
              <a:latin typeface="+mn-lt"/>
              <a:ea typeface="+mn-ea"/>
              <a:cs typeface="+mn-cs"/>
            </a:rPr>
            <a:t>BCPL offers fixed rate loans with interest rates that are competitive with the bond market and other financial institutions. Our application process is extremely simple and borrowers pay no application fees, prepayment penalties, or any other fees.  Of course, the best part of the loan program is that interest earned is distributed annually to fund public school library materials throughout Wisconsin</a:t>
          </a:r>
        </a:p>
        <a:p>
          <a:endParaRPr lang="en-US" sz="1100" b="1" i="0">
            <a:solidFill>
              <a:schemeClr val="tx1"/>
            </a:solidFill>
            <a:effectLst/>
            <a:latin typeface="+mn-lt"/>
            <a:ea typeface="+mn-ea"/>
            <a:cs typeface="+mn-cs"/>
          </a:endParaRPr>
        </a:p>
        <a:p>
          <a:r>
            <a:rPr lang="en-US" sz="1100" b="1" i="0">
              <a:solidFill>
                <a:schemeClr val="tx1"/>
              </a:solidFill>
              <a:effectLst/>
              <a:latin typeface="+mn-lt"/>
              <a:ea typeface="+mn-ea"/>
              <a:cs typeface="+mn-cs"/>
            </a:rPr>
            <a:t>Application Process</a:t>
          </a:r>
          <a:r>
            <a:rPr lang="en-US" sz="1100" b="0" i="0">
              <a:solidFill>
                <a:schemeClr val="tx1"/>
              </a:solidFill>
              <a:effectLst/>
              <a:latin typeface="+mn-lt"/>
              <a:ea typeface="+mn-ea"/>
              <a:cs typeface="+mn-cs"/>
            </a:rPr>
            <a:t> </a:t>
          </a:r>
          <a:r>
            <a:rPr lang="en-US"/>
            <a:t/>
          </a:r>
          <a:br>
            <a:rPr lang="en-US"/>
          </a:br>
          <a:endParaRPr lang="en-US" sz="1100" b="0" i="0">
            <a:solidFill>
              <a:schemeClr val="tx1"/>
            </a:solidFill>
            <a:effectLst/>
            <a:latin typeface="+mn-lt"/>
            <a:ea typeface="+mn-ea"/>
            <a:cs typeface="+mn-cs"/>
          </a:endParaRPr>
        </a:p>
        <a:p>
          <a:r>
            <a:rPr lang="en-US" sz="1100" b="0" i="0">
              <a:solidFill>
                <a:schemeClr val="tx1"/>
              </a:solidFill>
              <a:effectLst/>
              <a:latin typeface="+mn-lt"/>
              <a:ea typeface="+mn-ea"/>
              <a:cs typeface="+mn-cs"/>
            </a:rPr>
            <a:t>We are committed to keeping our lending process both simple and efficient.   For municipalities, loans usually require from 30 to 45 days from application to funding.  While the legal requirements for borrowing will vary somewhat depending on the type of municipality, the general process includes:</a:t>
          </a:r>
        </a:p>
        <a:p>
          <a:endParaRPr lang="en-US" sz="1100" b="0" i="0">
            <a:solidFill>
              <a:schemeClr val="tx1"/>
            </a:solidFill>
            <a:effectLst/>
            <a:latin typeface="+mn-lt"/>
            <a:ea typeface="+mn-ea"/>
            <a:cs typeface="+mn-cs"/>
          </a:endParaRPr>
        </a:p>
        <a:p>
          <a:endParaRPr lang="en-US" sz="1100" b="0" i="0">
            <a:solidFill>
              <a:schemeClr val="tx1"/>
            </a:solidFill>
            <a:effectLst/>
            <a:latin typeface="+mn-lt"/>
            <a:ea typeface="+mn-ea"/>
            <a:cs typeface="+mn-cs"/>
          </a:endParaRPr>
        </a:p>
        <a:p>
          <a:r>
            <a:rPr lang="en-US" sz="1100" b="1" i="0">
              <a:solidFill>
                <a:schemeClr val="tx1"/>
              </a:solidFill>
              <a:effectLst/>
              <a:latin typeface="+mn-lt"/>
              <a:ea typeface="+mn-ea"/>
              <a:cs typeface="+mn-cs"/>
            </a:rPr>
            <a:t>Application Request</a:t>
          </a:r>
          <a:r>
            <a:rPr lang="en-US" sz="1100" b="0" i="0">
              <a:solidFill>
                <a:schemeClr val="tx1"/>
              </a:solidFill>
              <a:effectLst/>
              <a:latin typeface="+mn-lt"/>
              <a:ea typeface="+mn-ea"/>
              <a:cs typeface="+mn-cs"/>
            </a:rPr>
            <a:t> – To begin the loan process, the borrower submits a completed BCPL Worksheet/Loan Application Request by email, fax, or regular mail.  The worksheet is available at the link provided below and provides BCPL staff with the information necessary to provide a custom loan application.  You will receive your application by mail within a few days after submitting your worksheet. </a:t>
          </a:r>
          <a:br>
            <a:rPr lang="en-US" sz="1100" b="0" i="0">
              <a:solidFill>
                <a:schemeClr val="tx1"/>
              </a:solidFill>
              <a:effectLst/>
              <a:latin typeface="+mn-lt"/>
              <a:ea typeface="+mn-ea"/>
              <a:cs typeface="+mn-cs"/>
            </a:rPr>
          </a:br>
          <a:r>
            <a:rPr lang="en-US" sz="1100" b="0" i="0">
              <a:solidFill>
                <a:schemeClr val="tx1"/>
              </a:solidFill>
              <a:effectLst/>
              <a:latin typeface="+mn-lt"/>
              <a:ea typeface="+mn-ea"/>
              <a:cs typeface="+mn-cs"/>
            </a:rPr>
            <a:t/>
          </a:r>
          <a:br>
            <a:rPr lang="en-US" sz="1100" b="0" i="0">
              <a:solidFill>
                <a:schemeClr val="tx1"/>
              </a:solidFill>
              <a:effectLst/>
              <a:latin typeface="+mn-lt"/>
              <a:ea typeface="+mn-ea"/>
              <a:cs typeface="+mn-cs"/>
            </a:rPr>
          </a:br>
          <a:r>
            <a:rPr lang="en-US" sz="1100" b="0" i="0">
              <a:solidFill>
                <a:schemeClr val="tx1"/>
              </a:solidFill>
              <a:effectLst/>
              <a:latin typeface="+mn-lt"/>
              <a:ea typeface="+mn-ea"/>
              <a:cs typeface="+mn-cs"/>
            </a:rPr>
            <a:t>Because we set funds aside for your loan at the time of application, please do not send in an application request until </a:t>
          </a:r>
          <a:r>
            <a:rPr lang="en-US" sz="1100" b="0" i="0" u="sng">
              <a:solidFill>
                <a:schemeClr val="tx1"/>
              </a:solidFill>
              <a:effectLst/>
              <a:latin typeface="+mn-lt"/>
              <a:ea typeface="+mn-ea"/>
              <a:cs typeface="+mn-cs"/>
            </a:rPr>
            <a:t>you are certain</a:t>
          </a:r>
          <a:r>
            <a:rPr lang="en-US" sz="1100" b="0" i="0">
              <a:solidFill>
                <a:schemeClr val="tx1"/>
              </a:solidFill>
              <a:effectLst/>
              <a:latin typeface="+mn-lt"/>
              <a:ea typeface="+mn-ea"/>
              <a:cs typeface="+mn-cs"/>
            </a:rPr>
            <a:t> that the project is moving forward, have examined your funding alternatives, and have made the decision to borrow from BCPL.</a:t>
          </a:r>
          <a:br>
            <a:rPr lang="en-US" sz="1100" b="0" i="0">
              <a:solidFill>
                <a:schemeClr val="tx1"/>
              </a:solidFill>
              <a:effectLst/>
              <a:latin typeface="+mn-lt"/>
              <a:ea typeface="+mn-ea"/>
              <a:cs typeface="+mn-cs"/>
            </a:rPr>
          </a:br>
          <a:r>
            <a:rPr lang="en-US" sz="1100" b="0" i="0">
              <a:solidFill>
                <a:schemeClr val="tx1"/>
              </a:solidFill>
              <a:effectLst/>
              <a:latin typeface="+mn-lt"/>
              <a:ea typeface="+mn-ea"/>
              <a:cs typeface="+mn-cs"/>
            </a:rPr>
            <a:t/>
          </a:r>
          <a:br>
            <a:rPr lang="en-US" sz="1100" b="0" i="0">
              <a:solidFill>
                <a:schemeClr val="tx1"/>
              </a:solidFill>
              <a:effectLst/>
              <a:latin typeface="+mn-lt"/>
              <a:ea typeface="+mn-ea"/>
              <a:cs typeface="+mn-cs"/>
            </a:rPr>
          </a:br>
          <a:endParaRPr lang="en-US" sz="1100" b="0" i="0">
            <a:solidFill>
              <a:schemeClr val="tx1"/>
            </a:solidFill>
            <a:effectLst/>
            <a:latin typeface="+mn-lt"/>
            <a:ea typeface="+mn-ea"/>
            <a:cs typeface="+mn-cs"/>
          </a:endParaRPr>
        </a:p>
        <a:p>
          <a:r>
            <a:rPr lang="en-US" sz="1100" b="1" i="0">
              <a:solidFill>
                <a:schemeClr val="tx1"/>
              </a:solidFill>
              <a:effectLst/>
              <a:latin typeface="+mn-lt"/>
              <a:ea typeface="+mn-ea"/>
              <a:cs typeface="+mn-cs"/>
            </a:rPr>
            <a:t>Application Completion</a:t>
          </a:r>
          <a:r>
            <a:rPr lang="en-US" sz="1100" b="0" i="0">
              <a:solidFill>
                <a:schemeClr val="tx1"/>
              </a:solidFill>
              <a:effectLst/>
              <a:latin typeface="+mn-lt"/>
              <a:ea typeface="+mn-ea"/>
              <a:cs typeface="+mn-cs"/>
            </a:rPr>
            <a:t> - The BCPL loan application includes the specific borrowing resolution to be approved by your board/council.  Following the meeting that approves that resolution, the clerk submits the completed loan application to BCPL for review and approval, along with a copy of the minutes from that meeting.  </a:t>
          </a:r>
          <a:br>
            <a:rPr lang="en-US" sz="1100" b="0" i="0">
              <a:solidFill>
                <a:schemeClr val="tx1"/>
              </a:solidFill>
              <a:effectLst/>
              <a:latin typeface="+mn-lt"/>
              <a:ea typeface="+mn-ea"/>
              <a:cs typeface="+mn-cs"/>
            </a:rPr>
          </a:br>
          <a:endParaRPr lang="en-US" sz="1100" b="0" i="0">
            <a:solidFill>
              <a:schemeClr val="tx1"/>
            </a:solidFill>
            <a:effectLst/>
            <a:latin typeface="+mn-lt"/>
            <a:ea typeface="+mn-ea"/>
            <a:cs typeface="+mn-cs"/>
          </a:endParaRPr>
        </a:p>
        <a:p>
          <a:r>
            <a:rPr lang="en-US" sz="1100" b="1" i="0">
              <a:solidFill>
                <a:schemeClr val="tx1"/>
              </a:solidFill>
              <a:effectLst/>
              <a:latin typeface="+mn-lt"/>
              <a:ea typeface="+mn-ea"/>
              <a:cs typeface="+mn-cs"/>
            </a:rPr>
            <a:t>Application Review and Approval</a:t>
          </a:r>
          <a:r>
            <a:rPr lang="en-US" sz="1100" b="0" i="0">
              <a:solidFill>
                <a:schemeClr val="tx1"/>
              </a:solidFill>
              <a:effectLst/>
              <a:latin typeface="+mn-lt"/>
              <a:ea typeface="+mn-ea"/>
              <a:cs typeface="+mn-cs"/>
            </a:rPr>
            <a:t> - BCPL staff reviews submitted documentation.  Upon approval, the application is sent to the Office of the Attorney General for legal review and if approved, it is placed on the agenda for final approval at the next meeting of the BCPL Board.  Applications must be received a minimum of eight days in advance of the our board meeting to allow sufficient time for internal reviews. The BCPL Board meets the first and third Tuesdays of each month.</a:t>
          </a:r>
          <a:br>
            <a:rPr lang="en-US" sz="1100" b="0" i="0">
              <a:solidFill>
                <a:schemeClr val="tx1"/>
              </a:solidFill>
              <a:effectLst/>
              <a:latin typeface="+mn-lt"/>
              <a:ea typeface="+mn-ea"/>
              <a:cs typeface="+mn-cs"/>
            </a:rPr>
          </a:br>
          <a:r>
            <a:rPr lang="en-US" sz="1100" b="0" i="0">
              <a:solidFill>
                <a:schemeClr val="tx1"/>
              </a:solidFill>
              <a:effectLst/>
              <a:latin typeface="+mn-lt"/>
              <a:ea typeface="+mn-ea"/>
              <a:cs typeface="+mn-cs"/>
            </a:rPr>
            <a:t/>
          </a:r>
          <a:br>
            <a:rPr lang="en-US" sz="1100" b="0" i="0">
              <a:solidFill>
                <a:schemeClr val="tx1"/>
              </a:solidFill>
              <a:effectLst/>
              <a:latin typeface="+mn-lt"/>
              <a:ea typeface="+mn-ea"/>
              <a:cs typeface="+mn-cs"/>
            </a:rPr>
          </a:br>
          <a:endParaRPr lang="en-US" sz="1100" b="0" i="0">
            <a:solidFill>
              <a:schemeClr val="tx1"/>
            </a:solidFill>
            <a:effectLst/>
            <a:latin typeface="+mn-lt"/>
            <a:ea typeface="+mn-ea"/>
            <a:cs typeface="+mn-cs"/>
          </a:endParaRPr>
        </a:p>
        <a:p>
          <a:r>
            <a:rPr lang="en-US" sz="1100" b="1" i="0">
              <a:solidFill>
                <a:schemeClr val="tx1"/>
              </a:solidFill>
              <a:effectLst/>
              <a:latin typeface="+mn-lt"/>
              <a:ea typeface="+mn-ea"/>
              <a:cs typeface="+mn-cs"/>
            </a:rPr>
            <a:t>Loan Funding</a:t>
          </a:r>
          <a:r>
            <a:rPr lang="en-US" sz="1100" b="0" i="0">
              <a:solidFill>
                <a:schemeClr val="tx1"/>
              </a:solidFill>
              <a:effectLst/>
              <a:latin typeface="+mn-lt"/>
              <a:ea typeface="+mn-ea"/>
              <a:cs typeface="+mn-cs"/>
            </a:rPr>
            <a:t> - Funding can normally occur within 7-10 days following BCPL Board approval.  Borrowers may take four months following final approval to draw loan funds.</a:t>
          </a:r>
        </a:p>
        <a:p>
          <a:pPr algn="l"/>
          <a:r>
            <a:rPr lang="en-US"/>
            <a:t/>
          </a:r>
          <a:br>
            <a:rPr lang="en-US"/>
          </a:br>
          <a:r>
            <a:rPr lang="en-US" sz="1800" b="1" i="0">
              <a:solidFill>
                <a:srgbClr val="955026"/>
              </a:solidFill>
              <a:effectLst/>
              <a:latin typeface="Times New Roman"/>
            </a:rPr>
            <a:t>Current Interest Rates</a:t>
          </a:r>
          <a:r>
            <a:rPr lang="en-US" b="0" i="0">
              <a:solidFill>
                <a:srgbClr val="000000"/>
              </a:solidFill>
              <a:effectLst/>
              <a:latin typeface="arial"/>
            </a:rPr>
            <a:t> </a:t>
          </a:r>
          <a:r>
            <a:rPr lang="en-US"/>
            <a:t/>
          </a:r>
          <a:br>
            <a:rPr lang="en-US"/>
          </a:br>
          <a:endParaRPr lang="en-US" b="0" i="0">
            <a:solidFill>
              <a:srgbClr val="000000"/>
            </a:solidFill>
            <a:effectLst/>
            <a:latin typeface="arial"/>
          </a:endParaRPr>
        </a:p>
        <a:p>
          <a:pPr algn="l"/>
          <a:r>
            <a:rPr lang="en-US" b="0" i="0">
              <a:solidFill>
                <a:srgbClr val="000000"/>
              </a:solidFill>
              <a:effectLst/>
              <a:latin typeface="arial"/>
            </a:rPr>
            <a:t>General Obligation Loan Interest Rates</a:t>
          </a:r>
        </a:p>
        <a:p>
          <a:pPr marL="0" marR="0" algn="l">
            <a:lnSpc>
              <a:spcPts val="1400"/>
            </a:lnSpc>
            <a:spcBef>
              <a:spcPts val="0"/>
            </a:spcBef>
            <a:spcAft>
              <a:spcPts val="0"/>
            </a:spcAft>
          </a:pPr>
          <a:endParaRPr lang="en-US" sz="1100" b="1" i="0">
            <a:solidFill>
              <a:srgbClr val="000000"/>
            </a:solidFill>
            <a:effectLst/>
            <a:latin typeface="arial"/>
          </a:endParaRPr>
        </a:p>
        <a:p>
          <a:pPr marL="0" marR="0" algn="l">
            <a:lnSpc>
              <a:spcPts val="1400"/>
            </a:lnSpc>
            <a:spcBef>
              <a:spcPts val="0"/>
            </a:spcBef>
            <a:spcAft>
              <a:spcPts val="0"/>
            </a:spcAft>
          </a:pPr>
          <a:r>
            <a:rPr lang="en-US" sz="1100" b="1" i="0">
              <a:solidFill>
                <a:srgbClr val="000000"/>
              </a:solidFill>
              <a:effectLst/>
              <a:latin typeface="arial"/>
            </a:rPr>
            <a:t>Loan Term		Interest Rate</a:t>
          </a:r>
          <a:endParaRPr lang="en-US" sz="1100" b="0" i="0">
            <a:solidFill>
              <a:srgbClr val="000000"/>
            </a:solidFill>
            <a:effectLst/>
            <a:latin typeface="arial"/>
          </a:endParaRPr>
        </a:p>
        <a:p>
          <a:pPr marL="0" marR="0" algn="l">
            <a:lnSpc>
              <a:spcPts val="1400"/>
            </a:lnSpc>
            <a:spcBef>
              <a:spcPts val="0"/>
            </a:spcBef>
            <a:spcAft>
              <a:spcPts val="0"/>
            </a:spcAft>
          </a:pPr>
          <a:endParaRPr lang="en-US" sz="1100" b="0" i="0">
            <a:solidFill>
              <a:srgbClr val="000000"/>
            </a:solidFill>
            <a:effectLst/>
            <a:latin typeface="arial"/>
          </a:endParaRPr>
        </a:p>
        <a:p>
          <a:pPr marL="0" marR="0" algn="l">
            <a:lnSpc>
              <a:spcPts val="1400"/>
            </a:lnSpc>
            <a:spcBef>
              <a:spcPts val="0"/>
            </a:spcBef>
            <a:spcAft>
              <a:spcPts val="0"/>
            </a:spcAft>
          </a:pPr>
          <a:r>
            <a:rPr lang="en-US" sz="1100" b="0" i="0">
              <a:solidFill>
                <a:srgbClr val="000000"/>
              </a:solidFill>
              <a:effectLst/>
              <a:latin typeface="arial"/>
            </a:rPr>
            <a:t>1-2 Years		2.50%</a:t>
          </a:r>
        </a:p>
        <a:p>
          <a:pPr marL="0" marR="0" algn="l">
            <a:lnSpc>
              <a:spcPts val="1400"/>
            </a:lnSpc>
            <a:spcBef>
              <a:spcPts val="0"/>
            </a:spcBef>
            <a:spcAft>
              <a:spcPts val="0"/>
            </a:spcAft>
          </a:pPr>
          <a:endParaRPr lang="en-US" sz="1100" b="0" i="0">
            <a:solidFill>
              <a:srgbClr val="000000"/>
            </a:solidFill>
            <a:effectLst/>
            <a:latin typeface="arial"/>
          </a:endParaRPr>
        </a:p>
        <a:p>
          <a:pPr marL="0" marR="0" algn="l">
            <a:lnSpc>
              <a:spcPts val="1400"/>
            </a:lnSpc>
            <a:spcBef>
              <a:spcPts val="0"/>
            </a:spcBef>
            <a:spcAft>
              <a:spcPts val="0"/>
            </a:spcAft>
          </a:pPr>
          <a:r>
            <a:rPr lang="en-US" sz="1100" b="0" i="0">
              <a:solidFill>
                <a:srgbClr val="000000"/>
              </a:solidFill>
              <a:effectLst/>
              <a:latin typeface="arial"/>
            </a:rPr>
            <a:t>3-5 Years		3.00%</a:t>
          </a:r>
        </a:p>
        <a:p>
          <a:pPr marL="0" marR="0" algn="l">
            <a:lnSpc>
              <a:spcPts val="1400"/>
            </a:lnSpc>
            <a:spcBef>
              <a:spcPts val="0"/>
            </a:spcBef>
            <a:spcAft>
              <a:spcPts val="0"/>
            </a:spcAft>
          </a:pPr>
          <a:endParaRPr lang="en-US" sz="1100" b="0" i="0">
            <a:solidFill>
              <a:srgbClr val="000000"/>
            </a:solidFill>
            <a:effectLst/>
            <a:latin typeface="arial"/>
          </a:endParaRPr>
        </a:p>
        <a:p>
          <a:pPr marL="0" marR="0" algn="l">
            <a:lnSpc>
              <a:spcPts val="1400"/>
            </a:lnSpc>
            <a:spcBef>
              <a:spcPts val="0"/>
            </a:spcBef>
            <a:spcAft>
              <a:spcPts val="0"/>
            </a:spcAft>
          </a:pPr>
          <a:r>
            <a:rPr lang="en-US" sz="1100" b="0" i="0">
              <a:solidFill>
                <a:srgbClr val="000000"/>
              </a:solidFill>
              <a:effectLst/>
              <a:latin typeface="arial"/>
            </a:rPr>
            <a:t>6-10 Years		3.25%</a:t>
          </a:r>
        </a:p>
        <a:p>
          <a:pPr marL="0" marR="0" algn="l">
            <a:lnSpc>
              <a:spcPts val="1400"/>
            </a:lnSpc>
            <a:spcBef>
              <a:spcPts val="0"/>
            </a:spcBef>
            <a:spcAft>
              <a:spcPts val="0"/>
            </a:spcAft>
          </a:pPr>
          <a:endParaRPr lang="en-US" sz="1100" b="0" i="0">
            <a:solidFill>
              <a:srgbClr val="000000"/>
            </a:solidFill>
            <a:effectLst/>
            <a:latin typeface="arial"/>
          </a:endParaRPr>
        </a:p>
        <a:p>
          <a:pPr marL="0" marR="0" algn="l">
            <a:lnSpc>
              <a:spcPts val="1400"/>
            </a:lnSpc>
            <a:spcBef>
              <a:spcPts val="0"/>
            </a:spcBef>
            <a:spcAft>
              <a:spcPts val="0"/>
            </a:spcAft>
          </a:pPr>
          <a:r>
            <a:rPr lang="en-US" sz="1100" b="0" i="0">
              <a:solidFill>
                <a:srgbClr val="000000"/>
              </a:solidFill>
              <a:effectLst/>
              <a:latin typeface="arial"/>
            </a:rPr>
            <a:t>11-20 Years		3.75%</a:t>
          </a:r>
        </a:p>
        <a:p>
          <a:pPr marL="0" marR="0" algn="ctr">
            <a:lnSpc>
              <a:spcPts val="1400"/>
            </a:lnSpc>
            <a:spcBef>
              <a:spcPts val="0"/>
            </a:spcBef>
            <a:spcAft>
              <a:spcPts val="0"/>
            </a:spcAft>
          </a:pPr>
          <a:endParaRPr lang="en-US" sz="1100" b="0" i="0">
            <a:solidFill>
              <a:srgbClr val="000000"/>
            </a:solidFill>
            <a:effectLst/>
            <a:latin typeface="arial"/>
          </a:endParaRPr>
        </a:p>
        <a:p>
          <a:r>
            <a:rPr lang="en-US"/>
            <a:t/>
          </a:r>
          <a:br>
            <a:rPr lang="en-US"/>
          </a:br>
          <a:endParaRPr lang="en-US" sz="1100" b="1"/>
        </a:p>
      </xdr:txBody>
    </xdr:sp>
    <xdr:clientData/>
  </xdr:oneCellAnchor>
  <xdr:oneCellAnchor>
    <xdr:from>
      <xdr:col>0</xdr:col>
      <xdr:colOff>542924</xdr:colOff>
      <xdr:row>94</xdr:row>
      <xdr:rowOff>47623</xdr:rowOff>
    </xdr:from>
    <xdr:ext cx="6134101" cy="4181477"/>
    <xdr:sp macro="" textlink="">
      <xdr:nvSpPr>
        <xdr:cNvPr id="5" name="TextBox 4"/>
        <xdr:cNvSpPr txBox="1"/>
      </xdr:nvSpPr>
      <xdr:spPr>
        <a:xfrm>
          <a:off x="542924" y="18107023"/>
          <a:ext cx="6134101" cy="4181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i="0">
              <a:solidFill>
                <a:schemeClr val="tx1"/>
              </a:solidFill>
              <a:effectLst/>
              <a:latin typeface="+mn-lt"/>
              <a:ea typeface="+mn-ea"/>
              <a:cs typeface="+mn-cs"/>
            </a:rPr>
            <a:t>Loan Application Request Forms</a:t>
          </a:r>
          <a:r>
            <a:rPr lang="en-US" sz="1100" b="0" i="0">
              <a:solidFill>
                <a:schemeClr val="tx1"/>
              </a:solidFill>
              <a:effectLst/>
              <a:latin typeface="+mn-lt"/>
              <a:ea typeface="+mn-ea"/>
              <a:cs typeface="+mn-cs"/>
            </a:rPr>
            <a:t> </a:t>
          </a:r>
          <a:r>
            <a:rPr lang="en-US"/>
            <a:t/>
          </a:r>
          <a:br>
            <a:rPr lang="en-US"/>
          </a:br>
          <a:endParaRPr lang="en-US" sz="1100" b="0" i="0">
            <a:solidFill>
              <a:schemeClr val="tx1"/>
            </a:solidFill>
            <a:effectLst/>
            <a:latin typeface="+mn-lt"/>
            <a:ea typeface="+mn-ea"/>
            <a:cs typeface="+mn-cs"/>
          </a:endParaRPr>
        </a:p>
        <a:p>
          <a:r>
            <a:rPr lang="en-US" sz="1100" b="1" i="0">
              <a:solidFill>
                <a:schemeClr val="tx1"/>
              </a:solidFill>
              <a:effectLst/>
              <a:latin typeface="+mn-lt"/>
              <a:ea typeface="+mn-ea"/>
              <a:cs typeface="+mn-cs"/>
            </a:rPr>
            <a:t>Get Started</a:t>
          </a:r>
          <a:r>
            <a:rPr lang="en-US" sz="1100" b="0" i="0">
              <a:solidFill>
                <a:schemeClr val="tx1"/>
              </a:solidFill>
              <a:effectLst/>
              <a:latin typeface="+mn-lt"/>
              <a:ea typeface="+mn-ea"/>
              <a:cs typeface="+mn-cs"/>
            </a:rPr>
            <a:t> - To get the loan process started, please request a custom application by printing and completing the worksheet available at the appropriate link below.  Just mail/fax/email the completed worksheet to BCPL, and you will receive your application by mail within a few days.  This application will contain the specific resolution that BCPL requires to be passed by your board/council.</a:t>
          </a:r>
          <a:br>
            <a:rPr lang="en-US" sz="1100" b="0" i="0">
              <a:solidFill>
                <a:schemeClr val="tx1"/>
              </a:solidFill>
              <a:effectLst/>
              <a:latin typeface="+mn-lt"/>
              <a:ea typeface="+mn-ea"/>
              <a:cs typeface="+mn-cs"/>
            </a:rPr>
          </a:br>
          <a:r>
            <a:rPr lang="en-US" sz="1100" b="0" i="0">
              <a:solidFill>
                <a:schemeClr val="tx1"/>
              </a:solidFill>
              <a:effectLst/>
              <a:latin typeface="+mn-lt"/>
              <a:ea typeface="+mn-ea"/>
              <a:cs typeface="+mn-cs"/>
            </a:rPr>
            <a:t/>
          </a:r>
          <a:br>
            <a:rPr lang="en-US" sz="1100" b="0" i="0">
              <a:solidFill>
                <a:schemeClr val="tx1"/>
              </a:solidFill>
              <a:effectLst/>
              <a:latin typeface="+mn-lt"/>
              <a:ea typeface="+mn-ea"/>
              <a:cs typeface="+mn-cs"/>
            </a:rPr>
          </a:br>
          <a:r>
            <a:rPr lang="en-US" sz="1100" b="1" i="0">
              <a:solidFill>
                <a:schemeClr val="tx1"/>
              </a:solidFill>
              <a:effectLst/>
              <a:latin typeface="+mn-lt"/>
              <a:ea typeface="+mn-ea"/>
              <a:cs typeface="+mn-cs"/>
            </a:rPr>
            <a:t>Revenue Loans</a:t>
          </a:r>
          <a:r>
            <a:rPr lang="en-US" sz="1100" b="0" i="0">
              <a:solidFill>
                <a:schemeClr val="tx1"/>
              </a:solidFill>
              <a:effectLst/>
              <a:latin typeface="+mn-lt"/>
              <a:ea typeface="+mn-ea"/>
              <a:cs typeface="+mn-cs"/>
            </a:rPr>
            <a:t> - The application process for revenue loans is more complicated and takes more time than with general obligation loans.  Revenue loan worksheets require additional information and documentation designed to allow BCPL staff to analyze the risks specific to each individual transaction.  Following that analysis, BCPL will determine the appropriate interest rate and contact the borrower.  If the borrower agrees to move forward at that interest rate, BCPL will mail the borrower the revenue loan application.</a:t>
          </a:r>
          <a:br>
            <a:rPr lang="en-US" sz="1100" b="0" i="0">
              <a:solidFill>
                <a:schemeClr val="tx1"/>
              </a:solidFill>
              <a:effectLst/>
              <a:latin typeface="+mn-lt"/>
              <a:ea typeface="+mn-ea"/>
              <a:cs typeface="+mn-cs"/>
            </a:rPr>
          </a:br>
          <a:r>
            <a:rPr lang="en-US" sz="1100" b="0" i="0">
              <a:solidFill>
                <a:schemeClr val="tx1"/>
              </a:solidFill>
              <a:effectLst/>
              <a:latin typeface="+mn-lt"/>
              <a:ea typeface="+mn-ea"/>
              <a:cs typeface="+mn-cs"/>
            </a:rPr>
            <a:t/>
          </a:r>
          <a:br>
            <a:rPr lang="en-US" sz="1100" b="0" i="0">
              <a:solidFill>
                <a:schemeClr val="tx1"/>
              </a:solidFill>
              <a:effectLst/>
              <a:latin typeface="+mn-lt"/>
              <a:ea typeface="+mn-ea"/>
              <a:cs typeface="+mn-cs"/>
            </a:rPr>
          </a:br>
          <a:r>
            <a:rPr lang="en-US" sz="1100" b="1" i="0">
              <a:solidFill>
                <a:schemeClr val="tx1"/>
              </a:solidFill>
              <a:effectLst/>
              <a:latin typeface="+mn-lt"/>
              <a:ea typeface="+mn-ea"/>
              <a:cs typeface="+mn-cs"/>
            </a:rPr>
            <a:t>Rate Lock</a:t>
          </a:r>
          <a:r>
            <a:rPr lang="en-US" sz="1100" b="0" i="0">
              <a:solidFill>
                <a:schemeClr val="tx1"/>
              </a:solidFill>
              <a:effectLst/>
              <a:latin typeface="+mn-lt"/>
              <a:ea typeface="+mn-ea"/>
              <a:cs typeface="+mn-cs"/>
            </a:rPr>
            <a:t> - At the time of application, we lock your interest rate for 60 days and set money aside so that availability of funds for your loan is certain.  If we do not receive the properly completed application back within 60 days, and our interest rates have increased during that period, your application will be cancelled.  In that happens, you will need to start the borrowing process over from the beginning with a new worksheet/application request.</a:t>
          </a:r>
          <a:br>
            <a:rPr lang="en-US" sz="1100" b="0" i="0">
              <a:solidFill>
                <a:schemeClr val="tx1"/>
              </a:solidFill>
              <a:effectLst/>
              <a:latin typeface="+mn-lt"/>
              <a:ea typeface="+mn-ea"/>
              <a:cs typeface="+mn-cs"/>
            </a:rPr>
          </a:br>
          <a:r>
            <a:rPr lang="en-US" sz="1100" b="0" i="0">
              <a:solidFill>
                <a:schemeClr val="tx1"/>
              </a:solidFill>
              <a:effectLst/>
              <a:latin typeface="+mn-lt"/>
              <a:ea typeface="+mn-ea"/>
              <a:cs typeface="+mn-cs"/>
            </a:rPr>
            <a:t/>
          </a:r>
          <a:br>
            <a:rPr lang="en-US" sz="1100" b="0" i="0">
              <a:solidFill>
                <a:schemeClr val="tx1"/>
              </a:solidFill>
              <a:effectLst/>
              <a:latin typeface="+mn-lt"/>
              <a:ea typeface="+mn-ea"/>
              <a:cs typeface="+mn-cs"/>
            </a:rPr>
          </a:br>
          <a:r>
            <a:rPr lang="en-US" sz="1100" b="0" i="0">
              <a:solidFill>
                <a:schemeClr val="tx1"/>
              </a:solidFill>
              <a:effectLst/>
              <a:latin typeface="+mn-lt"/>
              <a:ea typeface="+mn-ea"/>
              <a:cs typeface="+mn-cs"/>
            </a:rPr>
            <a:t>Because we set your funds aside at the time of application, please do not send in an application request until </a:t>
          </a:r>
          <a:r>
            <a:rPr lang="en-US" sz="1100" b="0" i="0" u="sng">
              <a:solidFill>
                <a:schemeClr val="tx1"/>
              </a:solidFill>
              <a:effectLst/>
              <a:latin typeface="+mn-lt"/>
              <a:ea typeface="+mn-ea"/>
              <a:cs typeface="+mn-cs"/>
            </a:rPr>
            <a:t>you are certain</a:t>
          </a:r>
          <a:r>
            <a:rPr lang="en-US" sz="1100" b="0" i="0">
              <a:solidFill>
                <a:schemeClr val="tx1"/>
              </a:solidFill>
              <a:effectLst/>
              <a:latin typeface="+mn-lt"/>
              <a:ea typeface="+mn-ea"/>
              <a:cs typeface="+mn-cs"/>
            </a:rPr>
            <a:t> that the project is moving forward, have examined your funding alternatives, and have made the decision to borrow from BCPL.```</a:t>
          </a:r>
        </a:p>
        <a:p>
          <a:endParaRPr lang="en-US" sz="1100"/>
        </a:p>
      </xdr:txBody>
    </xdr:sp>
    <xdr:clientData/>
  </xdr:oneCellAnchor>
  <xdr:oneCellAnchor>
    <xdr:from>
      <xdr:col>1</xdr:col>
      <xdr:colOff>485775</xdr:colOff>
      <xdr:row>124</xdr:row>
      <xdr:rowOff>0</xdr:rowOff>
    </xdr:from>
    <xdr:ext cx="184731" cy="264560"/>
    <xdr:sp macro="" textlink="">
      <xdr:nvSpPr>
        <xdr:cNvPr id="6" name="TextBox 5"/>
        <xdr:cNvSpPr txBox="1"/>
      </xdr:nvSpPr>
      <xdr:spPr>
        <a:xfrm>
          <a:off x="1095375" y="2435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9526</xdr:colOff>
      <xdr:row>123</xdr:row>
      <xdr:rowOff>152400</xdr:rowOff>
    </xdr:from>
    <xdr:ext cx="6048374" cy="1628775"/>
    <xdr:sp macro="" textlink="">
      <xdr:nvSpPr>
        <xdr:cNvPr id="7" name="TextBox 6"/>
        <xdr:cNvSpPr txBox="1"/>
      </xdr:nvSpPr>
      <xdr:spPr>
        <a:xfrm>
          <a:off x="619126" y="24317325"/>
          <a:ext cx="6048374" cy="1628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b="1" i="0">
              <a:solidFill>
                <a:schemeClr val="tx1"/>
              </a:solidFill>
              <a:effectLst/>
              <a:latin typeface="+mn-lt"/>
              <a:ea typeface="+mn-ea"/>
              <a:cs typeface="+mn-cs"/>
            </a:rPr>
            <a:t>Municipal Dam Grant Program</a:t>
          </a:r>
        </a:p>
        <a:p>
          <a:r>
            <a:rPr lang="en-US" sz="1100" b="0" i="0">
              <a:solidFill>
                <a:schemeClr val="tx1"/>
              </a:solidFill>
              <a:effectLst/>
              <a:latin typeface="+mn-lt"/>
              <a:ea typeface="+mn-ea"/>
              <a:cs typeface="+mn-cs"/>
            </a:rPr>
            <a:t>The 2015-17 Biennial Budget provided $4 million for Dam Grants, of that, approximately $3.5 million will be committed to fund eligible engineering and construction costs associated with the maintenance, repair, modification or abandonment and removal of municipally owned dams. The updated Municipal Dam Grant Application Form 3500-088 (Rev. 8/15) and instructions are available beginning August 21, 2015.</a:t>
          </a:r>
        </a:p>
        <a:p>
          <a:endParaRPr lang="en-US" sz="1100" b="0" i="0">
            <a:solidFill>
              <a:schemeClr val="tx1"/>
            </a:solidFill>
            <a:effectLst/>
            <a:latin typeface="+mn-lt"/>
            <a:ea typeface="+mn-ea"/>
            <a:cs typeface="+mn-cs"/>
          </a:endParaRPr>
        </a:p>
        <a:p>
          <a:r>
            <a:rPr lang="en-US" sz="1200" b="1" i="0" u="sng">
              <a:solidFill>
                <a:schemeClr val="tx1"/>
              </a:solidFill>
              <a:effectLst/>
              <a:latin typeface="+mn-lt"/>
              <a:ea typeface="+mn-ea"/>
              <a:cs typeface="+mn-cs"/>
            </a:rPr>
            <a:t> The grant application deadline is January 21, 2016.</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bcpl.wisconsin.gov/docview.asp?docid=15312&amp;locid=145"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bankrate.com/calculators/mortgages/loan-calculator.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3"/>
  <sheetViews>
    <sheetView topLeftCell="A100" workbookViewId="0">
      <selection activeCell="I138" sqref="I138"/>
    </sheetView>
  </sheetViews>
  <sheetFormatPr baseColWidth="10" defaultColWidth="8.83203125" defaultRowHeight="14" x14ac:dyDescent="0"/>
  <sheetData>
    <row r="1" spans="2:2" ht="20">
      <c r="B1" s="1"/>
    </row>
    <row r="2" spans="2:2" ht="20">
      <c r="B2" s="1" t="s">
        <v>0</v>
      </c>
    </row>
    <row r="119" spans="2:6" ht="15">
      <c r="B119" s="3" t="s">
        <v>2</v>
      </c>
    </row>
    <row r="121" spans="2:6">
      <c r="B121" s="2" t="s">
        <v>1</v>
      </c>
    </row>
    <row r="123" spans="2:6">
      <c r="F123" t="s">
        <v>25</v>
      </c>
    </row>
  </sheetData>
  <hyperlinks>
    <hyperlink ref="B121" r:id="rId1"/>
  </hyperlinks>
  <pageMargins left="0.25" right="0.25" top="0.75" bottom="0.75" header="0.3" footer="0.3"/>
  <pageSetup orientation="portrait" horizontalDpi="4294967293"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C30"/>
  <sheetViews>
    <sheetView tabSelected="1" workbookViewId="0">
      <selection activeCell="A2" sqref="A2:C30"/>
    </sheetView>
  </sheetViews>
  <sheetFormatPr baseColWidth="10" defaultColWidth="8.83203125" defaultRowHeight="14" x14ac:dyDescent="0"/>
  <cols>
    <col min="1" max="1" width="32.6640625" customWidth="1"/>
    <col min="2" max="2" width="22.5" customWidth="1"/>
    <col min="3" max="3" width="68.6640625" customWidth="1"/>
  </cols>
  <sheetData>
    <row r="2" spans="1:3" ht="20">
      <c r="A2" s="1" t="s">
        <v>28</v>
      </c>
    </row>
    <row r="4" spans="1:3" ht="18">
      <c r="A4" s="13" t="s">
        <v>4</v>
      </c>
      <c r="B4" s="13" t="s">
        <v>3</v>
      </c>
      <c r="C4" s="13" t="s">
        <v>8</v>
      </c>
    </row>
    <row r="5" spans="1:3">
      <c r="A5" s="4" t="s">
        <v>6</v>
      </c>
      <c r="B5" s="5">
        <v>110000</v>
      </c>
      <c r="C5" s="4" t="s">
        <v>29</v>
      </c>
    </row>
    <row r="6" spans="1:3">
      <c r="A6" s="4" t="s">
        <v>7</v>
      </c>
      <c r="B6" s="5">
        <v>14000</v>
      </c>
      <c r="C6" s="4" t="s">
        <v>40</v>
      </c>
    </row>
    <row r="7" spans="1:3">
      <c r="A7" s="4" t="s">
        <v>9</v>
      </c>
      <c r="B7" s="5">
        <v>1500</v>
      </c>
      <c r="C7" s="4" t="s">
        <v>32</v>
      </c>
    </row>
    <row r="8" spans="1:3">
      <c r="A8" s="4" t="s">
        <v>10</v>
      </c>
      <c r="B8" s="5">
        <v>140000</v>
      </c>
      <c r="C8" s="4" t="s">
        <v>30</v>
      </c>
    </row>
    <row r="9" spans="1:3">
      <c r="A9" s="4" t="s">
        <v>11</v>
      </c>
      <c r="B9" s="5">
        <v>30000</v>
      </c>
      <c r="C9" s="4" t="s">
        <v>31</v>
      </c>
    </row>
    <row r="10" spans="1:3">
      <c r="A10" s="7" t="s">
        <v>12</v>
      </c>
      <c r="B10" s="9">
        <f>SUM(B5:B9)</f>
        <v>295500</v>
      </c>
      <c r="C10" s="4"/>
    </row>
    <row r="11" spans="1:3" ht="18">
      <c r="A11" s="15" t="s">
        <v>13</v>
      </c>
      <c r="B11" s="14"/>
      <c r="C11" s="14"/>
    </row>
    <row r="12" spans="1:3" ht="15">
      <c r="A12" s="10" t="s">
        <v>14</v>
      </c>
      <c r="B12" s="11">
        <f>B10</f>
        <v>295500</v>
      </c>
      <c r="C12" s="18" t="s">
        <v>24</v>
      </c>
    </row>
    <row r="13" spans="1:3" ht="15">
      <c r="A13" s="10" t="s">
        <v>15</v>
      </c>
      <c r="B13" s="12">
        <v>0.04</v>
      </c>
      <c r="C13" s="10"/>
    </row>
    <row r="14" spans="1:3" ht="15">
      <c r="A14" s="10" t="s">
        <v>16</v>
      </c>
      <c r="B14" s="26" t="s">
        <v>18</v>
      </c>
      <c r="C14" s="10"/>
    </row>
    <row r="15" spans="1:3" ht="15">
      <c r="A15" s="6" t="s">
        <v>17</v>
      </c>
      <c r="B15" s="11">
        <v>1790.67</v>
      </c>
      <c r="C15" s="10"/>
    </row>
    <row r="16" spans="1:3" ht="15">
      <c r="A16" s="10"/>
      <c r="B16" s="10"/>
      <c r="C16" s="10"/>
    </row>
    <row r="17" spans="1:3" ht="18">
      <c r="A17" s="16" t="s">
        <v>19</v>
      </c>
      <c r="B17" s="11">
        <v>500</v>
      </c>
      <c r="C17" s="10" t="s">
        <v>20</v>
      </c>
    </row>
    <row r="19" spans="1:3" ht="18">
      <c r="A19" s="13" t="s">
        <v>21</v>
      </c>
      <c r="B19" s="17">
        <f>B15-B17</f>
        <v>1290.67</v>
      </c>
      <c r="C19" s="10" t="s">
        <v>22</v>
      </c>
    </row>
    <row r="20" spans="1:3" ht="15">
      <c r="B20" s="17">
        <f>B19*12</f>
        <v>15488.04</v>
      </c>
      <c r="C20" s="6" t="s">
        <v>23</v>
      </c>
    </row>
    <row r="21" spans="1:3" ht="36">
      <c r="A21" s="20" t="s">
        <v>33</v>
      </c>
      <c r="B21" s="19">
        <f>B20/112</f>
        <v>138.28607142857143</v>
      </c>
      <c r="C21" s="8" t="s">
        <v>37</v>
      </c>
    </row>
    <row r="22" spans="1:3" ht="18">
      <c r="A22" s="21"/>
      <c r="B22" s="22"/>
      <c r="C22" s="23"/>
    </row>
    <row r="23" spans="1:3" ht="20" customHeight="1">
      <c r="A23" s="27" t="s">
        <v>34</v>
      </c>
      <c r="B23" s="28"/>
      <c r="C23" s="28"/>
    </row>
    <row r="24" spans="1:3">
      <c r="A24" s="4" t="s">
        <v>5</v>
      </c>
      <c r="B24" s="5">
        <v>269.2</v>
      </c>
    </row>
    <row r="25" spans="1:3">
      <c r="A25" s="4" t="s">
        <v>26</v>
      </c>
      <c r="B25" s="5">
        <v>1800</v>
      </c>
    </row>
    <row r="26" spans="1:3">
      <c r="A26" s="4" t="s">
        <v>27</v>
      </c>
      <c r="B26" s="5">
        <v>4500</v>
      </c>
    </row>
    <row r="27" spans="1:3">
      <c r="A27" s="24" t="s">
        <v>12</v>
      </c>
      <c r="B27" s="25">
        <f>SUM(B24:B26)</f>
        <v>6569.2</v>
      </c>
    </row>
    <row r="28" spans="1:3" ht="36">
      <c r="A28" s="20" t="s">
        <v>35</v>
      </c>
      <c r="B28" s="19">
        <f>B27/112</f>
        <v>58.653571428571425</v>
      </c>
      <c r="C28" s="8" t="s">
        <v>38</v>
      </c>
    </row>
    <row r="30" spans="1:3" ht="54">
      <c r="A30" s="20" t="s">
        <v>36</v>
      </c>
      <c r="B30" s="19">
        <f>B21+B28</f>
        <v>196.93964285714287</v>
      </c>
      <c r="C30" s="8" t="s">
        <v>39</v>
      </c>
    </row>
  </sheetData>
  <mergeCells count="1">
    <mergeCell ref="A23:C23"/>
  </mergeCells>
  <phoneticPr fontId="9" type="noConversion"/>
  <hyperlinks>
    <hyperlink ref="C12" r:id="rId1"/>
  </hyperlinks>
  <pageMargins left="0.5" right="0" top="0.25" bottom="0.25" header="0.3" footer="0.3"/>
  <pageSetup scale="95" orientation="landscape" horizontalDpi="4294967293" verticalDpi="4294967293"/>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Financial Worksheet</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slavall</dc:creator>
  <cp:lastModifiedBy>Steve Dad Pokorny</cp:lastModifiedBy>
  <cp:lastPrinted>2017-05-23T23:26:40Z</cp:lastPrinted>
  <dcterms:created xsi:type="dcterms:W3CDTF">2016-02-14T20:24:12Z</dcterms:created>
  <dcterms:modified xsi:type="dcterms:W3CDTF">2017-05-23T23:28:24Z</dcterms:modified>
</cp:coreProperties>
</file>